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3-JMY\01-RESUMENES_FULL_STACK_DEVELOPER_2025\03-DATA_ANALYST_2025\01-EXCEL\03-Plantillas-Sitio-Web\"/>
    </mc:Choice>
  </mc:AlternateContent>
  <xr:revisionPtr revIDLastSave="0" documentId="13_ncr:1_{EF54AA3C-AB64-4E50-9E65-9BFB91BD61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40" i="1" l="1"/>
  <c r="AT40" i="1"/>
  <c r="AS40" i="1"/>
  <c r="AU39" i="1"/>
  <c r="AT39" i="1"/>
  <c r="AV39" i="1" s="1"/>
  <c r="AS39" i="1"/>
  <c r="AU38" i="1"/>
  <c r="AT38" i="1"/>
  <c r="AS38" i="1"/>
  <c r="AU37" i="1"/>
  <c r="AT37" i="1"/>
  <c r="AS37" i="1"/>
  <c r="AU36" i="1"/>
  <c r="AT36" i="1"/>
  <c r="AS36" i="1"/>
  <c r="AU35" i="1"/>
  <c r="AT35" i="1"/>
  <c r="AS35" i="1"/>
  <c r="AU34" i="1"/>
  <c r="AT34" i="1"/>
  <c r="AS34" i="1"/>
  <c r="AV34" i="1" s="1"/>
  <c r="AU33" i="1"/>
  <c r="AT33" i="1"/>
  <c r="AS33" i="1"/>
  <c r="AU32" i="1"/>
  <c r="AV32" i="1" s="1"/>
  <c r="AT32" i="1"/>
  <c r="AS32" i="1"/>
  <c r="AU31" i="1"/>
  <c r="AT31" i="1"/>
  <c r="AS31" i="1"/>
  <c r="AU30" i="1"/>
  <c r="AT30" i="1"/>
  <c r="AS30" i="1"/>
  <c r="AU29" i="1"/>
  <c r="AT29" i="1"/>
  <c r="AS29" i="1"/>
  <c r="AU28" i="1"/>
  <c r="AV28" i="1" s="1"/>
  <c r="AT28" i="1"/>
  <c r="AS28" i="1"/>
  <c r="AU27" i="1"/>
  <c r="AV27" i="1" s="1"/>
  <c r="AT27" i="1"/>
  <c r="AS27" i="1"/>
  <c r="AU26" i="1"/>
  <c r="AT26" i="1"/>
  <c r="AS26" i="1"/>
  <c r="AV26" i="1" s="1"/>
  <c r="AU25" i="1"/>
  <c r="AT25" i="1"/>
  <c r="AS25" i="1"/>
  <c r="AV25" i="1" s="1"/>
  <c r="AU24" i="1"/>
  <c r="AV24" i="1" s="1"/>
  <c r="AT24" i="1"/>
  <c r="AS24" i="1"/>
  <c r="AU23" i="1"/>
  <c r="AT23" i="1"/>
  <c r="AS23" i="1"/>
  <c r="AU22" i="1"/>
  <c r="AT22" i="1"/>
  <c r="AS22" i="1"/>
  <c r="AU21" i="1"/>
  <c r="AT21" i="1"/>
  <c r="AS21" i="1"/>
  <c r="AU20" i="1"/>
  <c r="AT20" i="1"/>
  <c r="AS20" i="1"/>
  <c r="AU19" i="1"/>
  <c r="AT19" i="1"/>
  <c r="AS19" i="1"/>
  <c r="AU18" i="1"/>
  <c r="AT18" i="1"/>
  <c r="AS18" i="1"/>
  <c r="AV18" i="1" s="1"/>
  <c r="AU17" i="1"/>
  <c r="AT17" i="1"/>
  <c r="AS17" i="1"/>
  <c r="AV17" i="1" s="1"/>
  <c r="AU16" i="1"/>
  <c r="AT16" i="1"/>
  <c r="AS16" i="1"/>
  <c r="AU15" i="1"/>
  <c r="AT15" i="1"/>
  <c r="AS15" i="1"/>
  <c r="AU14" i="1"/>
  <c r="AT14" i="1"/>
  <c r="AS14" i="1"/>
  <c r="AU13" i="1"/>
  <c r="AT13" i="1"/>
  <c r="AS13" i="1"/>
  <c r="AV13" i="1" s="1"/>
  <c r="AU12" i="1"/>
  <c r="AV12" i="1" s="1"/>
  <c r="AT12" i="1"/>
  <c r="AS12" i="1"/>
  <c r="AU11" i="1"/>
  <c r="AT11" i="1"/>
  <c r="AS11" i="1"/>
  <c r="AU10" i="1"/>
  <c r="AT10" i="1"/>
  <c r="AS10" i="1"/>
  <c r="AU9" i="1"/>
  <c r="AT9" i="1"/>
  <c r="AS9" i="1"/>
  <c r="AU8" i="1"/>
  <c r="AT8" i="1"/>
  <c r="AS8" i="1"/>
  <c r="AV40" i="1"/>
  <c r="AV37" i="1"/>
  <c r="AV31" i="1"/>
  <c r="AV29" i="1"/>
  <c r="AV21" i="1"/>
  <c r="AV10" i="1" l="1"/>
  <c r="AV9" i="1"/>
  <c r="AV20" i="1"/>
  <c r="AV33" i="1"/>
  <c r="AV36" i="1"/>
  <c r="AV11" i="1"/>
  <c r="AV30" i="1"/>
  <c r="AV35" i="1"/>
  <c r="AV38" i="1"/>
  <c r="AV15" i="1"/>
  <c r="AV23" i="1"/>
  <c r="AV14" i="1"/>
  <c r="AV16" i="1"/>
  <c r="AV19" i="1"/>
  <c r="AV22" i="1"/>
  <c r="AU41" i="1"/>
  <c r="AT41" i="1"/>
  <c r="AV8" i="1"/>
  <c r="AS41" i="1"/>
  <c r="AV41" i="1" l="1"/>
</calcChain>
</file>

<file path=xl/sharedStrings.xml><?xml version="1.0" encoding="utf-8"?>
<sst xmlns="http://schemas.openxmlformats.org/spreadsheetml/2006/main" count="118" uniqueCount="28">
  <si>
    <t>CRITERIOS</t>
  </si>
  <si>
    <t>Justificadas</t>
  </si>
  <si>
    <t>Injustificadas</t>
  </si>
  <si>
    <t>Retrasos</t>
  </si>
  <si>
    <t>TOTAL</t>
  </si>
  <si>
    <t>(J) JUSTIFICADAS</t>
  </si>
  <si>
    <t xml:space="preserve">(I) INJUSTIFICADAS </t>
  </si>
  <si>
    <t>(R) RETRASOS</t>
  </si>
  <si>
    <t>GRUPO</t>
  </si>
  <si>
    <t>CURSO</t>
  </si>
  <si>
    <t>DÍAS</t>
  </si>
  <si>
    <t>Nº</t>
  </si>
  <si>
    <t>ALUMNOS/AS</t>
  </si>
  <si>
    <t>TOTALES</t>
  </si>
  <si>
    <t>CONTROL DE ASISTENCIA</t>
  </si>
  <si>
    <t>J</t>
  </si>
  <si>
    <t>Mes</t>
  </si>
  <si>
    <t>DICIEMBRE</t>
  </si>
  <si>
    <t>MAESTRO/A:</t>
  </si>
  <si>
    <t>Nombre 1</t>
  </si>
  <si>
    <t>Nombre 2</t>
  </si>
  <si>
    <t>Nombre 3</t>
  </si>
  <si>
    <t>I</t>
  </si>
  <si>
    <t>R</t>
  </si>
  <si>
    <t>https://marceloyeris.com.ar/</t>
  </si>
  <si>
    <t>¿Te gustó esta plantilla?</t>
  </si>
  <si>
    <t xml:space="preserve">   Sumate a mis redes para ver más recursos, </t>
  </si>
  <si>
    <t xml:space="preserve">      tutoriales y contenido exclusivo.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</si>
</sst>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Font="1"/>
    <xf numFmtId="0" fontId="4" fillId="9" borderId="27" xfId="0" applyFont="1" applyFill="1" applyBorder="1" applyAlignment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0" borderId="25" xfId="0" applyFont="1" applyBorder="1" applyAlignment="1" applyProtection="1">
      <alignment horizontal="left" vertical="center"/>
      <protection locked="0"/>
    </xf>
    <xf numFmtId="0" fontId="0" fillId="0" borderId="26" xfId="0" applyFont="1" applyBorder="1" applyAlignment="1" applyProtection="1">
      <alignment horizontal="left" vertical="center"/>
      <protection locked="0"/>
    </xf>
    <xf numFmtId="1" fontId="6" fillId="6" borderId="17" xfId="0" applyNumberFormat="1" applyFont="1" applyFill="1" applyBorder="1" applyAlignment="1" applyProtection="1">
      <alignment horizontal="center"/>
      <protection locked="0"/>
    </xf>
    <xf numFmtId="1" fontId="6" fillId="6" borderId="18" xfId="0" applyNumberFormat="1" applyFont="1" applyFill="1" applyBorder="1" applyAlignment="1" applyProtection="1">
      <alignment horizontal="center"/>
      <protection locked="0"/>
    </xf>
    <xf numFmtId="1" fontId="6" fillId="6" borderId="19" xfId="0" applyNumberFormat="1" applyFont="1" applyFill="1" applyBorder="1" applyAlignment="1" applyProtection="1">
      <alignment horizontal="center"/>
      <protection locked="0"/>
    </xf>
    <xf numFmtId="1" fontId="5" fillId="5" borderId="5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1" fontId="6" fillId="6" borderId="20" xfId="0" applyNumberFormat="1" applyFont="1" applyFill="1" applyBorder="1" applyAlignment="1" applyProtection="1">
      <alignment horizontal="center"/>
      <protection locked="0"/>
    </xf>
    <xf numFmtId="1" fontId="6" fillId="6" borderId="0" xfId="0" applyNumberFormat="1" applyFont="1" applyFill="1" applyBorder="1" applyAlignment="1" applyProtection="1">
      <alignment horizontal="center"/>
      <protection locked="0"/>
    </xf>
    <xf numFmtId="1" fontId="6" fillId="6" borderId="21" xfId="0" applyNumberFormat="1" applyFont="1" applyFill="1" applyBorder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center" vertical="center"/>
    </xf>
    <xf numFmtId="1" fontId="5" fillId="5" borderId="6" xfId="0" applyNumberFormat="1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/>
      <protection locked="0"/>
    </xf>
    <xf numFmtId="1" fontId="6" fillId="6" borderId="22" xfId="0" applyNumberFormat="1" applyFont="1" applyFill="1" applyBorder="1" applyAlignment="1" applyProtection="1">
      <alignment horizontal="center"/>
      <protection locked="0"/>
    </xf>
    <xf numFmtId="1" fontId="6" fillId="6" borderId="23" xfId="0" applyNumberFormat="1" applyFont="1" applyFill="1" applyBorder="1" applyAlignment="1" applyProtection="1">
      <alignment horizontal="center"/>
      <protection locked="0"/>
    </xf>
    <xf numFmtId="1" fontId="6" fillId="6" borderId="24" xfId="0" applyNumberFormat="1" applyFont="1" applyFill="1" applyBorder="1" applyAlignment="1" applyProtection="1">
      <alignment horizontal="center"/>
      <protection locked="0"/>
    </xf>
    <xf numFmtId="1" fontId="5" fillId="5" borderId="1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8" borderId="2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1" fillId="7" borderId="23" xfId="0" applyFont="1" applyFill="1" applyBorder="1" applyAlignment="1" applyProtection="1">
      <alignment horizontal="center" vertical="center"/>
      <protection locked="0"/>
    </xf>
    <xf numFmtId="0" fontId="4" fillId="9" borderId="0" xfId="0" applyFont="1" applyFill="1" applyBorder="1" applyAlignment="1">
      <alignment horizontal="center" vertical="center"/>
    </xf>
    <xf numFmtId="0" fontId="0" fillId="9" borderId="0" xfId="0" applyFont="1" applyFill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textRotation="90"/>
    </xf>
    <xf numFmtId="0" fontId="4" fillId="10" borderId="0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49" fontId="4" fillId="13" borderId="0" xfId="0" applyNumberFormat="1" applyFont="1" applyFill="1" applyBorder="1" applyAlignment="1">
      <alignment horizontal="center" vertical="center" wrapText="1"/>
    </xf>
    <xf numFmtId="49" fontId="4" fillId="13" borderId="23" xfId="0" applyNumberFormat="1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/>
    </xf>
    <xf numFmtId="0" fontId="0" fillId="11" borderId="0" xfId="0" applyFont="1" applyFill="1" applyBorder="1" applyAlignment="1">
      <alignment horizontal="center" vertical="center" textRotation="90"/>
    </xf>
    <xf numFmtId="0" fontId="0" fillId="13" borderId="0" xfId="0" applyFont="1" applyFill="1" applyBorder="1" applyAlignment="1">
      <alignment horizontal="center" vertical="center" textRotation="90"/>
    </xf>
    <xf numFmtId="0" fontId="4" fillId="10" borderId="17" xfId="0" applyFont="1" applyFill="1" applyBorder="1" applyAlignment="1">
      <alignment horizontal="center" vertical="center" textRotation="90"/>
    </xf>
    <xf numFmtId="0" fontId="4" fillId="11" borderId="18" xfId="0" applyFont="1" applyFill="1" applyBorder="1" applyAlignment="1">
      <alignment horizontal="center" vertical="center" textRotation="90"/>
    </xf>
    <xf numFmtId="0" fontId="4" fillId="13" borderId="18" xfId="0" applyFont="1" applyFill="1" applyBorder="1" applyAlignment="1">
      <alignment horizontal="center" vertical="center" textRotation="90"/>
    </xf>
    <xf numFmtId="0" fontId="4" fillId="2" borderId="19" xfId="0" applyFont="1" applyFill="1" applyBorder="1" applyAlignment="1">
      <alignment horizontal="center" vertical="center" textRotation="90"/>
    </xf>
    <xf numFmtId="0" fontId="0" fillId="10" borderId="20" xfId="0" applyFont="1" applyFill="1" applyBorder="1" applyAlignment="1">
      <alignment horizontal="center" vertical="center" textRotation="90"/>
    </xf>
    <xf numFmtId="0" fontId="0" fillId="10" borderId="22" xfId="0" applyFont="1" applyFill="1" applyBorder="1" applyAlignment="1">
      <alignment horizontal="center" vertical="center" textRotation="90"/>
    </xf>
    <xf numFmtId="0" fontId="0" fillId="11" borderId="23" xfId="0" applyFont="1" applyFill="1" applyBorder="1" applyAlignment="1">
      <alignment horizontal="center" vertical="center" textRotation="90"/>
    </xf>
    <xf numFmtId="0" fontId="0" fillId="13" borderId="23" xfId="0" applyFont="1" applyFill="1" applyBorder="1" applyAlignment="1">
      <alignment horizontal="center" vertical="center" textRotation="90"/>
    </xf>
    <xf numFmtId="0" fontId="0" fillId="0" borderId="24" xfId="0" applyFont="1" applyBorder="1" applyAlignment="1">
      <alignment horizontal="center" vertical="center" textRotation="90"/>
    </xf>
    <xf numFmtId="1" fontId="7" fillId="10" borderId="14" xfId="0" applyNumberFormat="1" applyFont="1" applyFill="1" applyBorder="1" applyAlignment="1" applyProtection="1">
      <alignment horizontal="center"/>
      <protection locked="0"/>
    </xf>
    <xf numFmtId="0" fontId="7" fillId="10" borderId="1" xfId="0" applyFont="1" applyFill="1" applyBorder="1" applyAlignment="1" applyProtection="1">
      <alignment horizontal="center"/>
      <protection locked="0"/>
    </xf>
    <xf numFmtId="0" fontId="7" fillId="10" borderId="1" xfId="0" quotePrefix="1" applyFont="1" applyFill="1" applyBorder="1" applyAlignment="1" applyProtection="1">
      <alignment horizontal="center"/>
      <protection locked="0"/>
    </xf>
    <xf numFmtId="0" fontId="7" fillId="10" borderId="15" xfId="0" applyFont="1" applyFill="1" applyBorder="1" applyAlignment="1" applyProtection="1">
      <alignment horizontal="center"/>
      <protection locked="0"/>
    </xf>
    <xf numFmtId="1" fontId="8" fillId="11" borderId="4" xfId="0" applyNumberFormat="1" applyFont="1" applyFill="1" applyBorder="1" applyAlignment="1" applyProtection="1">
      <alignment horizontal="center"/>
      <protection locked="0"/>
    </xf>
    <xf numFmtId="0" fontId="8" fillId="11" borderId="2" xfId="0" applyFont="1" applyFill="1" applyBorder="1" applyAlignment="1" applyProtection="1">
      <alignment horizontal="center"/>
      <protection locked="0"/>
    </xf>
    <xf numFmtId="0" fontId="8" fillId="11" borderId="12" xfId="0" applyFont="1" applyFill="1" applyBorder="1" applyAlignment="1" applyProtection="1">
      <alignment horizontal="center"/>
      <protection locked="0"/>
    </xf>
    <xf numFmtId="0" fontId="9" fillId="13" borderId="4" xfId="0" applyFont="1" applyFill="1" applyBorder="1" applyAlignment="1" applyProtection="1">
      <alignment horizontal="center"/>
      <protection locked="0"/>
    </xf>
    <xf numFmtId="0" fontId="9" fillId="13" borderId="2" xfId="0" applyFont="1" applyFill="1" applyBorder="1" applyAlignment="1" applyProtection="1">
      <alignment horizontal="center"/>
      <protection locked="0"/>
    </xf>
    <xf numFmtId="0" fontId="9" fillId="13" borderId="12" xfId="0" applyFont="1" applyFill="1" applyBorder="1" applyAlignment="1" applyProtection="1">
      <alignment horizontal="center"/>
      <protection locked="0"/>
    </xf>
    <xf numFmtId="0" fontId="12" fillId="0" borderId="0" xfId="0" applyFont="1"/>
    <xf numFmtId="0" fontId="1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259080</xdr:colOff>
      <xdr:row>0</xdr:row>
      <xdr:rowOff>220980</xdr:rowOff>
    </xdr:from>
    <xdr:to>
      <xdr:col>52</xdr:col>
      <xdr:colOff>209341</xdr:colOff>
      <xdr:row>3</xdr:row>
      <xdr:rowOff>128025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6F98D2-8B4A-450B-9CB8-56720E82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8440" y="220980"/>
          <a:ext cx="872281" cy="69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rceloye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1"/>
  <sheetViews>
    <sheetView showGridLines="0" tabSelected="1" workbookViewId="0">
      <selection activeCell="AX10" sqref="AX10"/>
    </sheetView>
  </sheetViews>
  <sheetFormatPr baseColWidth="10" defaultColWidth="8.88671875" defaultRowHeight="14.4" x14ac:dyDescent="0.3"/>
  <cols>
    <col min="1" max="48" width="2.88671875" style="2" customWidth="1"/>
    <col min="49" max="49" width="8.88671875" style="2"/>
    <col min="50" max="50" width="4" style="2" customWidth="1"/>
    <col min="51" max="51" width="0.5546875" style="2" customWidth="1"/>
    <col min="52" max="52" width="8.88671875" style="2"/>
    <col min="53" max="53" width="3.77734375" style="2" customWidth="1"/>
    <col min="54" max="16384" width="8.88671875" style="2"/>
  </cols>
  <sheetData>
    <row r="1" spans="1:58" ht="28.8" x14ac:dyDescent="0.55000000000000004">
      <c r="A1" s="1" t="s">
        <v>14</v>
      </c>
      <c r="AY1"/>
      <c r="AZ1"/>
      <c r="BA1" s="89"/>
      <c r="BB1" s="90" t="s">
        <v>24</v>
      </c>
      <c r="BC1"/>
      <c r="BD1"/>
      <c r="BE1"/>
      <c r="BF1"/>
    </row>
    <row r="2" spans="1:58" ht="18" thickBot="1" x14ac:dyDescent="0.4">
      <c r="AY2"/>
      <c r="AZ2"/>
      <c r="BA2" s="89"/>
      <c r="BB2" t="s">
        <v>25</v>
      </c>
      <c r="BC2"/>
      <c r="BD2"/>
      <c r="BE2"/>
      <c r="BF2"/>
    </row>
    <row r="3" spans="1:58" ht="15" thickBot="1" x14ac:dyDescent="0.35">
      <c r="A3" s="41" t="s">
        <v>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9" t="s">
        <v>0</v>
      </c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70" t="s">
        <v>1</v>
      </c>
      <c r="AT3" s="71" t="s">
        <v>2</v>
      </c>
      <c r="AU3" s="72" t="s">
        <v>3</v>
      </c>
      <c r="AV3" s="73" t="s">
        <v>4</v>
      </c>
      <c r="AY3"/>
      <c r="AZ3"/>
      <c r="BA3"/>
      <c r="BB3" t="s">
        <v>26</v>
      </c>
      <c r="BC3"/>
      <c r="BD3"/>
      <c r="BE3"/>
      <c r="BF3"/>
    </row>
    <row r="4" spans="1:58" ht="15" customHeight="1" x14ac:dyDescent="0.3">
      <c r="A4" s="53" t="s">
        <v>16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54" t="s">
        <v>8</v>
      </c>
      <c r="O4" s="50"/>
      <c r="P4" s="50"/>
      <c r="Q4" s="50"/>
      <c r="R4" s="50"/>
      <c r="S4" s="50"/>
      <c r="T4" s="49" t="s">
        <v>9</v>
      </c>
      <c r="U4" s="50"/>
      <c r="V4" s="50"/>
      <c r="W4" s="50"/>
      <c r="X4" s="50"/>
      <c r="Y4" s="50"/>
      <c r="Z4" s="50"/>
      <c r="AA4" s="61" t="s">
        <v>5</v>
      </c>
      <c r="AB4" s="57"/>
      <c r="AC4" s="57"/>
      <c r="AD4" s="57"/>
      <c r="AE4" s="57"/>
      <c r="AF4" s="57"/>
      <c r="AG4" s="58" t="s">
        <v>6</v>
      </c>
      <c r="AH4" s="58"/>
      <c r="AI4" s="58"/>
      <c r="AJ4" s="58"/>
      <c r="AK4" s="58"/>
      <c r="AL4" s="58"/>
      <c r="AM4" s="65" t="s">
        <v>7</v>
      </c>
      <c r="AN4" s="65"/>
      <c r="AO4" s="65"/>
      <c r="AP4" s="65"/>
      <c r="AQ4" s="65"/>
      <c r="AR4" s="65"/>
      <c r="AS4" s="74"/>
      <c r="AT4" s="68"/>
      <c r="AU4" s="69"/>
      <c r="AV4" s="56"/>
      <c r="AY4"/>
      <c r="AZ4"/>
      <c r="BA4"/>
      <c r="BB4" t="s">
        <v>27</v>
      </c>
      <c r="BC4"/>
      <c r="BD4"/>
      <c r="BE4"/>
      <c r="BF4"/>
    </row>
    <row r="5" spans="1:58" ht="15" customHeight="1" thickBot="1" x14ac:dyDescent="0.35">
      <c r="A5" s="47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51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62"/>
      <c r="AB5" s="63"/>
      <c r="AC5" s="63"/>
      <c r="AD5" s="63"/>
      <c r="AE5" s="63"/>
      <c r="AF5" s="63"/>
      <c r="AG5" s="64"/>
      <c r="AH5" s="64"/>
      <c r="AI5" s="64"/>
      <c r="AJ5" s="64"/>
      <c r="AK5" s="64"/>
      <c r="AL5" s="64"/>
      <c r="AM5" s="66"/>
      <c r="AN5" s="66"/>
      <c r="AO5" s="66"/>
      <c r="AP5" s="66"/>
      <c r="AQ5" s="66"/>
      <c r="AR5" s="66"/>
      <c r="AS5" s="74"/>
      <c r="AT5" s="68"/>
      <c r="AU5" s="69"/>
      <c r="AV5" s="56"/>
      <c r="AY5"/>
      <c r="AZ5"/>
      <c r="BA5"/>
      <c r="BB5"/>
      <c r="BC5"/>
      <c r="BD5"/>
      <c r="BE5"/>
      <c r="BF5"/>
    </row>
    <row r="6" spans="1:58" ht="15" thickBot="1" x14ac:dyDescent="0.3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48" t="s">
        <v>10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74"/>
      <c r="AT6" s="68"/>
      <c r="AU6" s="69"/>
      <c r="AV6" s="56"/>
    </row>
    <row r="7" spans="1:58" ht="15" thickBot="1" x14ac:dyDescent="0.35">
      <c r="A7" s="43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44"/>
      <c r="N7" s="9">
        <v>1</v>
      </c>
      <c r="O7" s="9">
        <v>2</v>
      </c>
      <c r="P7" s="9">
        <v>3</v>
      </c>
      <c r="Q7" s="9">
        <v>4</v>
      </c>
      <c r="R7" s="9">
        <v>5</v>
      </c>
      <c r="S7" s="9">
        <v>6</v>
      </c>
      <c r="T7" s="9">
        <v>7</v>
      </c>
      <c r="U7" s="9">
        <v>8</v>
      </c>
      <c r="V7" s="9">
        <v>9</v>
      </c>
      <c r="W7" s="9">
        <v>10</v>
      </c>
      <c r="X7" s="9">
        <v>11</v>
      </c>
      <c r="Y7" s="9">
        <v>12</v>
      </c>
      <c r="Z7" s="9">
        <v>13</v>
      </c>
      <c r="AA7" s="9">
        <v>14</v>
      </c>
      <c r="AB7" s="9">
        <v>15</v>
      </c>
      <c r="AC7" s="9">
        <v>16</v>
      </c>
      <c r="AD7" s="9">
        <v>17</v>
      </c>
      <c r="AE7" s="9">
        <v>18</v>
      </c>
      <c r="AF7" s="9">
        <v>18</v>
      </c>
      <c r="AG7" s="9">
        <v>20</v>
      </c>
      <c r="AH7" s="9">
        <v>21</v>
      </c>
      <c r="AI7" s="9">
        <v>22</v>
      </c>
      <c r="AJ7" s="9">
        <v>23</v>
      </c>
      <c r="AK7" s="9">
        <v>24</v>
      </c>
      <c r="AL7" s="9">
        <v>25</v>
      </c>
      <c r="AM7" s="9">
        <v>26</v>
      </c>
      <c r="AN7" s="9">
        <v>27</v>
      </c>
      <c r="AO7" s="9">
        <v>28</v>
      </c>
      <c r="AP7" s="9">
        <v>29</v>
      </c>
      <c r="AQ7" s="9">
        <v>30</v>
      </c>
      <c r="AR7" s="67">
        <v>31</v>
      </c>
      <c r="AS7" s="75"/>
      <c r="AT7" s="76"/>
      <c r="AU7" s="77"/>
      <c r="AV7" s="78"/>
    </row>
    <row r="8" spans="1:58" x14ac:dyDescent="0.3">
      <c r="A8" s="10">
        <v>1</v>
      </c>
      <c r="B8" s="11" t="s">
        <v>19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 t="s">
        <v>15</v>
      </c>
      <c r="O8" s="14" t="s">
        <v>15</v>
      </c>
      <c r="P8" s="14" t="s">
        <v>15</v>
      </c>
      <c r="Q8" s="14" t="s">
        <v>15</v>
      </c>
      <c r="R8" s="14" t="s">
        <v>15</v>
      </c>
      <c r="S8" s="14" t="s">
        <v>15</v>
      </c>
      <c r="T8" s="14" t="s">
        <v>15</v>
      </c>
      <c r="U8" s="14" t="s">
        <v>15</v>
      </c>
      <c r="V8" s="14" t="s">
        <v>15</v>
      </c>
      <c r="W8" s="14" t="s">
        <v>15</v>
      </c>
      <c r="X8" s="14" t="s">
        <v>15</v>
      </c>
      <c r="Y8" s="14" t="s">
        <v>15</v>
      </c>
      <c r="Z8" s="14" t="s">
        <v>15</v>
      </c>
      <c r="AA8" s="14" t="s">
        <v>15</v>
      </c>
      <c r="AB8" s="14" t="s">
        <v>22</v>
      </c>
      <c r="AC8" s="14" t="s">
        <v>15</v>
      </c>
      <c r="AD8" s="14" t="s">
        <v>15</v>
      </c>
      <c r="AE8" s="14" t="s">
        <v>15</v>
      </c>
      <c r="AF8" s="14" t="s">
        <v>15</v>
      </c>
      <c r="AG8" s="14" t="s">
        <v>15</v>
      </c>
      <c r="AH8" s="14" t="s">
        <v>15</v>
      </c>
      <c r="AI8" s="14" t="s">
        <v>15</v>
      </c>
      <c r="AJ8" s="14" t="s">
        <v>15</v>
      </c>
      <c r="AK8" s="14" t="s">
        <v>23</v>
      </c>
      <c r="AL8" s="14" t="s">
        <v>15</v>
      </c>
      <c r="AM8" s="14" t="s">
        <v>15</v>
      </c>
      <c r="AN8" s="14" t="s">
        <v>23</v>
      </c>
      <c r="AO8" s="14" t="s">
        <v>15</v>
      </c>
      <c r="AP8" s="14" t="s">
        <v>15</v>
      </c>
      <c r="AQ8" s="14" t="s">
        <v>23</v>
      </c>
      <c r="AR8" s="15" t="s">
        <v>15</v>
      </c>
      <c r="AS8" s="79">
        <f>COUNTIF(N8:AR8,"J")</f>
        <v>27</v>
      </c>
      <c r="AT8" s="83">
        <f>COUNTIF(N8:AR8,"I")</f>
        <v>1</v>
      </c>
      <c r="AU8" s="86">
        <f>COUNTIF(N8:AR8,"r")</f>
        <v>3</v>
      </c>
      <c r="AV8" s="16">
        <f t="shared" ref="AV8:AV40" si="0">SUM(AS8:AU8)</f>
        <v>31</v>
      </c>
    </row>
    <row r="9" spans="1:58" x14ac:dyDescent="0.3">
      <c r="A9" s="17">
        <v>2</v>
      </c>
      <c r="B9" s="18" t="s">
        <v>20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 t="s">
        <v>15</v>
      </c>
      <c r="O9" s="21" t="s">
        <v>15</v>
      </c>
      <c r="P9" s="21" t="s">
        <v>15</v>
      </c>
      <c r="Q9" s="21" t="s">
        <v>15</v>
      </c>
      <c r="R9" s="21" t="s">
        <v>15</v>
      </c>
      <c r="S9" s="21" t="s">
        <v>15</v>
      </c>
      <c r="T9" s="21" t="s">
        <v>15</v>
      </c>
      <c r="U9" s="21" t="s">
        <v>23</v>
      </c>
      <c r="V9" s="21" t="s">
        <v>23</v>
      </c>
      <c r="W9" s="21" t="s">
        <v>22</v>
      </c>
      <c r="X9" s="21" t="s">
        <v>15</v>
      </c>
      <c r="Y9" s="21" t="s">
        <v>15</v>
      </c>
      <c r="Z9" s="21" t="s">
        <v>15</v>
      </c>
      <c r="AA9" s="21" t="s">
        <v>15</v>
      </c>
      <c r="AB9" s="21" t="s">
        <v>15</v>
      </c>
      <c r="AC9" s="21" t="s">
        <v>23</v>
      </c>
      <c r="AD9" s="21" t="s">
        <v>15</v>
      </c>
      <c r="AE9" s="21" t="s">
        <v>22</v>
      </c>
      <c r="AF9" s="21" t="s">
        <v>15</v>
      </c>
      <c r="AG9" s="21" t="s">
        <v>15</v>
      </c>
      <c r="AH9" s="21" t="s">
        <v>15</v>
      </c>
      <c r="AI9" s="21" t="s">
        <v>15</v>
      </c>
      <c r="AJ9" s="21" t="s">
        <v>15</v>
      </c>
      <c r="AK9" s="21" t="s">
        <v>15</v>
      </c>
      <c r="AL9" s="21" t="s">
        <v>23</v>
      </c>
      <c r="AM9" s="21" t="s">
        <v>15</v>
      </c>
      <c r="AN9" s="21" t="s">
        <v>15</v>
      </c>
      <c r="AO9" s="21" t="s">
        <v>15</v>
      </c>
      <c r="AP9" s="21" t="s">
        <v>15</v>
      </c>
      <c r="AQ9" s="21" t="s">
        <v>22</v>
      </c>
      <c r="AR9" s="22" t="s">
        <v>15</v>
      </c>
      <c r="AS9" s="80">
        <f t="shared" ref="AS9:AS40" si="1">COUNTIF(N9:AR9,"J")</f>
        <v>24</v>
      </c>
      <c r="AT9" s="84">
        <f t="shared" ref="AT9:AT40" si="2">COUNTIF(N9:AR9,"I")</f>
        <v>3</v>
      </c>
      <c r="AU9" s="87">
        <f t="shared" ref="AU9:AU40" si="3">COUNTIF(N9:AR9,"r")</f>
        <v>4</v>
      </c>
      <c r="AV9" s="23">
        <f t="shared" si="0"/>
        <v>31</v>
      </c>
    </row>
    <row r="10" spans="1:58" x14ac:dyDescent="0.3">
      <c r="A10" s="17">
        <v>3</v>
      </c>
      <c r="B10" s="18" t="s">
        <v>21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 t="s">
        <v>15</v>
      </c>
      <c r="O10" s="21" t="s">
        <v>15</v>
      </c>
      <c r="P10" s="21" t="s">
        <v>15</v>
      </c>
      <c r="Q10" s="21" t="s">
        <v>15</v>
      </c>
      <c r="R10" s="21" t="s">
        <v>15</v>
      </c>
      <c r="S10" s="21" t="s">
        <v>15</v>
      </c>
      <c r="T10" s="21" t="s">
        <v>15</v>
      </c>
      <c r="U10" s="21" t="s">
        <v>15</v>
      </c>
      <c r="V10" s="21" t="s">
        <v>15</v>
      </c>
      <c r="W10" s="21" t="s">
        <v>15</v>
      </c>
      <c r="X10" s="21" t="s">
        <v>15</v>
      </c>
      <c r="Y10" s="21" t="s">
        <v>15</v>
      </c>
      <c r="Z10" s="21" t="s">
        <v>15</v>
      </c>
      <c r="AA10" s="21" t="s">
        <v>15</v>
      </c>
      <c r="AB10" s="21" t="s">
        <v>15</v>
      </c>
      <c r="AC10" s="21" t="s">
        <v>15</v>
      </c>
      <c r="AD10" s="21" t="s">
        <v>15</v>
      </c>
      <c r="AE10" s="21" t="s">
        <v>15</v>
      </c>
      <c r="AF10" s="21" t="s">
        <v>15</v>
      </c>
      <c r="AG10" s="21" t="s">
        <v>23</v>
      </c>
      <c r="AH10" s="21" t="s">
        <v>15</v>
      </c>
      <c r="AI10" s="21" t="s">
        <v>15</v>
      </c>
      <c r="AJ10" s="21" t="s">
        <v>15</v>
      </c>
      <c r="AK10" s="21" t="s">
        <v>15</v>
      </c>
      <c r="AL10" s="21" t="s">
        <v>15</v>
      </c>
      <c r="AM10" s="21" t="s">
        <v>15</v>
      </c>
      <c r="AN10" s="21" t="s">
        <v>15</v>
      </c>
      <c r="AO10" s="21" t="s">
        <v>22</v>
      </c>
      <c r="AP10" s="21" t="s">
        <v>22</v>
      </c>
      <c r="AQ10" s="21" t="s">
        <v>23</v>
      </c>
      <c r="AR10" s="22" t="s">
        <v>23</v>
      </c>
      <c r="AS10" s="80">
        <f t="shared" si="1"/>
        <v>26</v>
      </c>
      <c r="AT10" s="84">
        <f t="shared" si="2"/>
        <v>2</v>
      </c>
      <c r="AU10" s="87">
        <f t="shared" si="3"/>
        <v>3</v>
      </c>
      <c r="AV10" s="23">
        <f t="shared" si="0"/>
        <v>31</v>
      </c>
    </row>
    <row r="11" spans="1:58" x14ac:dyDescent="0.3">
      <c r="A11" s="17">
        <v>4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2"/>
      <c r="AS11" s="80">
        <f t="shared" si="1"/>
        <v>0</v>
      </c>
      <c r="AT11" s="84">
        <f t="shared" si="2"/>
        <v>0</v>
      </c>
      <c r="AU11" s="87">
        <f t="shared" si="3"/>
        <v>0</v>
      </c>
      <c r="AV11" s="23">
        <f t="shared" si="0"/>
        <v>0</v>
      </c>
    </row>
    <row r="12" spans="1:58" x14ac:dyDescent="0.3">
      <c r="A12" s="17">
        <v>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2"/>
      <c r="AS12" s="80">
        <f t="shared" si="1"/>
        <v>0</v>
      </c>
      <c r="AT12" s="84">
        <f t="shared" si="2"/>
        <v>0</v>
      </c>
      <c r="AU12" s="87">
        <f t="shared" si="3"/>
        <v>0</v>
      </c>
      <c r="AV12" s="24">
        <f t="shared" si="0"/>
        <v>0</v>
      </c>
    </row>
    <row r="13" spans="1:58" x14ac:dyDescent="0.3">
      <c r="A13" s="17">
        <v>6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2"/>
      <c r="AS13" s="80">
        <f t="shared" si="1"/>
        <v>0</v>
      </c>
      <c r="AT13" s="84">
        <f t="shared" si="2"/>
        <v>0</v>
      </c>
      <c r="AU13" s="87">
        <f t="shared" si="3"/>
        <v>0</v>
      </c>
      <c r="AV13" s="23">
        <f t="shared" si="0"/>
        <v>0</v>
      </c>
    </row>
    <row r="14" spans="1:58" x14ac:dyDescent="0.3">
      <c r="A14" s="17">
        <v>7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2"/>
      <c r="AS14" s="80">
        <f t="shared" si="1"/>
        <v>0</v>
      </c>
      <c r="AT14" s="84">
        <f t="shared" si="2"/>
        <v>0</v>
      </c>
      <c r="AU14" s="87">
        <f t="shared" si="3"/>
        <v>0</v>
      </c>
      <c r="AV14" s="23">
        <f t="shared" si="0"/>
        <v>0</v>
      </c>
    </row>
    <row r="15" spans="1:58" x14ac:dyDescent="0.3">
      <c r="A15" s="17">
        <v>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2"/>
      <c r="AS15" s="80">
        <f t="shared" si="1"/>
        <v>0</v>
      </c>
      <c r="AT15" s="84">
        <f t="shared" si="2"/>
        <v>0</v>
      </c>
      <c r="AU15" s="87">
        <f t="shared" si="3"/>
        <v>0</v>
      </c>
      <c r="AV15" s="23">
        <f t="shared" si="0"/>
        <v>0</v>
      </c>
    </row>
    <row r="16" spans="1:58" x14ac:dyDescent="0.3">
      <c r="A16" s="17">
        <v>9</v>
      </c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2"/>
      <c r="AS16" s="80">
        <f t="shared" si="1"/>
        <v>0</v>
      </c>
      <c r="AT16" s="84">
        <f t="shared" si="2"/>
        <v>0</v>
      </c>
      <c r="AU16" s="87">
        <f t="shared" si="3"/>
        <v>0</v>
      </c>
      <c r="AV16" s="24">
        <f t="shared" si="0"/>
        <v>0</v>
      </c>
    </row>
    <row r="17" spans="1:48" x14ac:dyDescent="0.3">
      <c r="A17" s="17">
        <v>10</v>
      </c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2"/>
      <c r="AS17" s="80">
        <f t="shared" si="1"/>
        <v>0</v>
      </c>
      <c r="AT17" s="84">
        <f t="shared" si="2"/>
        <v>0</v>
      </c>
      <c r="AU17" s="87">
        <f t="shared" si="3"/>
        <v>0</v>
      </c>
      <c r="AV17" s="23">
        <f t="shared" si="0"/>
        <v>0</v>
      </c>
    </row>
    <row r="18" spans="1:48" x14ac:dyDescent="0.3">
      <c r="A18" s="17">
        <v>11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2"/>
      <c r="AS18" s="80">
        <f t="shared" si="1"/>
        <v>0</v>
      </c>
      <c r="AT18" s="84">
        <f t="shared" si="2"/>
        <v>0</v>
      </c>
      <c r="AU18" s="87">
        <f t="shared" si="3"/>
        <v>0</v>
      </c>
      <c r="AV18" s="23">
        <f t="shared" si="0"/>
        <v>0</v>
      </c>
    </row>
    <row r="19" spans="1:48" x14ac:dyDescent="0.3">
      <c r="A19" s="17">
        <v>12</v>
      </c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2"/>
      <c r="AS19" s="80">
        <f t="shared" si="1"/>
        <v>0</v>
      </c>
      <c r="AT19" s="84">
        <f t="shared" si="2"/>
        <v>0</v>
      </c>
      <c r="AU19" s="87">
        <f t="shared" si="3"/>
        <v>0</v>
      </c>
      <c r="AV19" s="23">
        <f t="shared" si="0"/>
        <v>0</v>
      </c>
    </row>
    <row r="20" spans="1:48" x14ac:dyDescent="0.3">
      <c r="A20" s="17">
        <v>13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2"/>
      <c r="AS20" s="80">
        <f t="shared" si="1"/>
        <v>0</v>
      </c>
      <c r="AT20" s="84">
        <f t="shared" si="2"/>
        <v>0</v>
      </c>
      <c r="AU20" s="87">
        <f t="shared" si="3"/>
        <v>0</v>
      </c>
      <c r="AV20" s="24">
        <f t="shared" si="0"/>
        <v>0</v>
      </c>
    </row>
    <row r="21" spans="1:48" x14ac:dyDescent="0.3">
      <c r="A21" s="17">
        <v>14</v>
      </c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2"/>
      <c r="AS21" s="81">
        <f t="shared" si="1"/>
        <v>0</v>
      </c>
      <c r="AT21" s="84">
        <f t="shared" si="2"/>
        <v>0</v>
      </c>
      <c r="AU21" s="87">
        <f t="shared" si="3"/>
        <v>0</v>
      </c>
      <c r="AV21" s="23">
        <f t="shared" si="0"/>
        <v>0</v>
      </c>
    </row>
    <row r="22" spans="1:48" x14ac:dyDescent="0.3">
      <c r="A22" s="17">
        <v>15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2"/>
      <c r="AS22" s="80">
        <f t="shared" si="1"/>
        <v>0</v>
      </c>
      <c r="AT22" s="84">
        <f t="shared" si="2"/>
        <v>0</v>
      </c>
      <c r="AU22" s="87">
        <f t="shared" si="3"/>
        <v>0</v>
      </c>
      <c r="AV22" s="23">
        <f t="shared" si="0"/>
        <v>0</v>
      </c>
    </row>
    <row r="23" spans="1:48" x14ac:dyDescent="0.3">
      <c r="A23" s="17">
        <v>16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2"/>
      <c r="AS23" s="80">
        <f t="shared" si="1"/>
        <v>0</v>
      </c>
      <c r="AT23" s="84">
        <f t="shared" si="2"/>
        <v>0</v>
      </c>
      <c r="AU23" s="87">
        <f t="shared" si="3"/>
        <v>0</v>
      </c>
      <c r="AV23" s="23">
        <f t="shared" si="0"/>
        <v>0</v>
      </c>
    </row>
    <row r="24" spans="1:48" x14ac:dyDescent="0.3">
      <c r="A24" s="17">
        <v>17</v>
      </c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2"/>
      <c r="AS24" s="80">
        <f t="shared" si="1"/>
        <v>0</v>
      </c>
      <c r="AT24" s="84">
        <f t="shared" si="2"/>
        <v>0</v>
      </c>
      <c r="AU24" s="87">
        <f t="shared" si="3"/>
        <v>0</v>
      </c>
      <c r="AV24" s="24">
        <f t="shared" si="0"/>
        <v>0</v>
      </c>
    </row>
    <row r="25" spans="1:48" x14ac:dyDescent="0.3">
      <c r="A25" s="17">
        <v>18</v>
      </c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2"/>
      <c r="AS25" s="80">
        <f t="shared" si="1"/>
        <v>0</v>
      </c>
      <c r="AT25" s="84">
        <f t="shared" si="2"/>
        <v>0</v>
      </c>
      <c r="AU25" s="87">
        <f t="shared" si="3"/>
        <v>0</v>
      </c>
      <c r="AV25" s="23">
        <f t="shared" si="0"/>
        <v>0</v>
      </c>
    </row>
    <row r="26" spans="1:48" x14ac:dyDescent="0.3">
      <c r="A26" s="17">
        <v>19</v>
      </c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2"/>
      <c r="AS26" s="80">
        <f t="shared" si="1"/>
        <v>0</v>
      </c>
      <c r="AT26" s="84">
        <f t="shared" si="2"/>
        <v>0</v>
      </c>
      <c r="AU26" s="87">
        <f t="shared" si="3"/>
        <v>0</v>
      </c>
      <c r="AV26" s="23">
        <f t="shared" si="0"/>
        <v>0</v>
      </c>
    </row>
    <row r="27" spans="1:48" x14ac:dyDescent="0.3">
      <c r="A27" s="17">
        <v>20</v>
      </c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2"/>
      <c r="AS27" s="80">
        <f t="shared" si="1"/>
        <v>0</v>
      </c>
      <c r="AT27" s="84">
        <f t="shared" si="2"/>
        <v>0</v>
      </c>
      <c r="AU27" s="87">
        <f t="shared" si="3"/>
        <v>0</v>
      </c>
      <c r="AV27" s="23">
        <f t="shared" si="0"/>
        <v>0</v>
      </c>
    </row>
    <row r="28" spans="1:48" x14ac:dyDescent="0.3">
      <c r="A28" s="17">
        <v>21</v>
      </c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2"/>
      <c r="AS28" s="80">
        <f t="shared" si="1"/>
        <v>0</v>
      </c>
      <c r="AT28" s="84">
        <f t="shared" si="2"/>
        <v>0</v>
      </c>
      <c r="AU28" s="87">
        <f t="shared" si="3"/>
        <v>0</v>
      </c>
      <c r="AV28" s="24">
        <f t="shared" si="0"/>
        <v>0</v>
      </c>
    </row>
    <row r="29" spans="1:48" x14ac:dyDescent="0.3">
      <c r="A29" s="17">
        <v>22</v>
      </c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2"/>
      <c r="AS29" s="80">
        <f t="shared" si="1"/>
        <v>0</v>
      </c>
      <c r="AT29" s="84">
        <f t="shared" si="2"/>
        <v>0</v>
      </c>
      <c r="AU29" s="87">
        <f t="shared" si="3"/>
        <v>0</v>
      </c>
      <c r="AV29" s="23">
        <f t="shared" si="0"/>
        <v>0</v>
      </c>
    </row>
    <row r="30" spans="1:48" x14ac:dyDescent="0.3">
      <c r="A30" s="17">
        <v>23</v>
      </c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2"/>
      <c r="AS30" s="80">
        <f t="shared" si="1"/>
        <v>0</v>
      </c>
      <c r="AT30" s="84">
        <f t="shared" si="2"/>
        <v>0</v>
      </c>
      <c r="AU30" s="87">
        <f t="shared" si="3"/>
        <v>0</v>
      </c>
      <c r="AV30" s="23">
        <f t="shared" si="0"/>
        <v>0</v>
      </c>
    </row>
    <row r="31" spans="1:48" x14ac:dyDescent="0.3">
      <c r="A31" s="17">
        <v>24</v>
      </c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2"/>
      <c r="AS31" s="80">
        <f t="shared" si="1"/>
        <v>0</v>
      </c>
      <c r="AT31" s="84">
        <f t="shared" si="2"/>
        <v>0</v>
      </c>
      <c r="AU31" s="87">
        <f t="shared" si="3"/>
        <v>0</v>
      </c>
      <c r="AV31" s="23">
        <f t="shared" si="0"/>
        <v>0</v>
      </c>
    </row>
    <row r="32" spans="1:48" x14ac:dyDescent="0.3">
      <c r="A32" s="17">
        <v>25</v>
      </c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2"/>
      <c r="AS32" s="80">
        <f t="shared" si="1"/>
        <v>0</v>
      </c>
      <c r="AT32" s="84">
        <f t="shared" si="2"/>
        <v>0</v>
      </c>
      <c r="AU32" s="87">
        <f t="shared" si="3"/>
        <v>0</v>
      </c>
      <c r="AV32" s="23">
        <f>SUM(AS32:AU32)</f>
        <v>0</v>
      </c>
    </row>
    <row r="33" spans="1:48" x14ac:dyDescent="0.3">
      <c r="A33" s="17">
        <v>26</v>
      </c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2"/>
      <c r="AS33" s="80">
        <f t="shared" si="1"/>
        <v>0</v>
      </c>
      <c r="AT33" s="84">
        <f t="shared" si="2"/>
        <v>0</v>
      </c>
      <c r="AU33" s="87">
        <f t="shared" si="3"/>
        <v>0</v>
      </c>
      <c r="AV33" s="24">
        <f t="shared" si="0"/>
        <v>0</v>
      </c>
    </row>
    <row r="34" spans="1:48" x14ac:dyDescent="0.3">
      <c r="A34" s="17">
        <v>27</v>
      </c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  <c r="N34" s="20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2"/>
      <c r="AS34" s="80">
        <f t="shared" si="1"/>
        <v>0</v>
      </c>
      <c r="AT34" s="84">
        <f t="shared" si="2"/>
        <v>0</v>
      </c>
      <c r="AU34" s="87">
        <f t="shared" si="3"/>
        <v>0</v>
      </c>
      <c r="AV34" s="24">
        <f t="shared" si="0"/>
        <v>0</v>
      </c>
    </row>
    <row r="35" spans="1:48" x14ac:dyDescent="0.3">
      <c r="A35" s="17">
        <v>28</v>
      </c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7"/>
      <c r="N35" s="20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2"/>
      <c r="AS35" s="80">
        <f t="shared" si="1"/>
        <v>0</v>
      </c>
      <c r="AT35" s="84">
        <f t="shared" si="2"/>
        <v>0</v>
      </c>
      <c r="AU35" s="87">
        <f t="shared" si="3"/>
        <v>0</v>
      </c>
      <c r="AV35" s="24">
        <f t="shared" si="0"/>
        <v>0</v>
      </c>
    </row>
    <row r="36" spans="1:48" x14ac:dyDescent="0.3">
      <c r="A36" s="17">
        <v>29</v>
      </c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2"/>
      <c r="AS36" s="80">
        <f t="shared" si="1"/>
        <v>0</v>
      </c>
      <c r="AT36" s="84">
        <f t="shared" si="2"/>
        <v>0</v>
      </c>
      <c r="AU36" s="87">
        <f t="shared" si="3"/>
        <v>0</v>
      </c>
      <c r="AV36" s="24">
        <f t="shared" si="0"/>
        <v>0</v>
      </c>
    </row>
    <row r="37" spans="1:48" x14ac:dyDescent="0.3">
      <c r="A37" s="17">
        <v>30</v>
      </c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2"/>
      <c r="AS37" s="80">
        <f t="shared" si="1"/>
        <v>0</v>
      </c>
      <c r="AT37" s="84">
        <f t="shared" si="2"/>
        <v>0</v>
      </c>
      <c r="AU37" s="87">
        <f t="shared" si="3"/>
        <v>0</v>
      </c>
      <c r="AV37" s="23">
        <f t="shared" si="0"/>
        <v>0</v>
      </c>
    </row>
    <row r="38" spans="1:48" x14ac:dyDescent="0.3">
      <c r="A38" s="17">
        <v>31</v>
      </c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2"/>
      <c r="AS38" s="80">
        <f t="shared" si="1"/>
        <v>0</v>
      </c>
      <c r="AT38" s="84">
        <f t="shared" si="2"/>
        <v>0</v>
      </c>
      <c r="AU38" s="87">
        <f t="shared" si="3"/>
        <v>0</v>
      </c>
      <c r="AV38" s="23">
        <f t="shared" si="0"/>
        <v>0</v>
      </c>
    </row>
    <row r="39" spans="1:48" x14ac:dyDescent="0.3">
      <c r="A39" s="17">
        <v>32</v>
      </c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2"/>
      <c r="AS39" s="80">
        <f t="shared" si="1"/>
        <v>0</v>
      </c>
      <c r="AT39" s="84">
        <f t="shared" si="2"/>
        <v>0</v>
      </c>
      <c r="AU39" s="87">
        <f t="shared" si="3"/>
        <v>0</v>
      </c>
      <c r="AV39" s="23">
        <f t="shared" si="0"/>
        <v>0</v>
      </c>
    </row>
    <row r="40" spans="1:48" ht="15" thickBot="1" x14ac:dyDescent="0.35">
      <c r="A40" s="28">
        <v>33</v>
      </c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1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3"/>
      <c r="AS40" s="82">
        <f t="shared" si="1"/>
        <v>0</v>
      </c>
      <c r="AT40" s="85">
        <f t="shared" si="2"/>
        <v>0</v>
      </c>
      <c r="AU40" s="88">
        <f t="shared" si="3"/>
        <v>0</v>
      </c>
      <c r="AV40" s="34">
        <f t="shared" si="0"/>
        <v>0</v>
      </c>
    </row>
    <row r="41" spans="1:48" ht="15" thickBot="1" x14ac:dyDescent="0.3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6"/>
      <c r="U41" s="37"/>
      <c r="V41" s="37"/>
      <c r="W41" s="37"/>
      <c r="X41" s="37"/>
      <c r="Y41" s="37"/>
      <c r="Z41" s="37"/>
      <c r="AA41" s="37"/>
      <c r="AB41" s="36"/>
      <c r="AC41" s="37"/>
      <c r="AD41" s="36"/>
      <c r="AE41" s="37"/>
      <c r="AF41" s="36"/>
      <c r="AG41" s="36"/>
      <c r="AH41" s="36"/>
      <c r="AI41" s="36"/>
      <c r="AJ41" s="36"/>
      <c r="AK41" s="36"/>
      <c r="AL41" s="36"/>
      <c r="AM41" s="37"/>
      <c r="AN41" s="37"/>
      <c r="AO41" s="3" t="s">
        <v>13</v>
      </c>
      <c r="AP41" s="38"/>
      <c r="AQ41" s="38"/>
      <c r="AR41" s="39"/>
      <c r="AS41" s="40">
        <f>SUM(AS8:AS40)</f>
        <v>77</v>
      </c>
      <c r="AT41" s="40">
        <f>SUM(AT8:AT40)</f>
        <v>6</v>
      </c>
      <c r="AU41" s="40">
        <f>SUM(AU8:AU40)</f>
        <v>10</v>
      </c>
      <c r="AV41" s="40">
        <f>SUM(AV8:AV40)</f>
        <v>93</v>
      </c>
    </row>
  </sheetData>
  <mergeCells count="52">
    <mergeCell ref="N4:S4"/>
    <mergeCell ref="T4:Z4"/>
    <mergeCell ref="N5:S5"/>
    <mergeCell ref="T5:Z5"/>
    <mergeCell ref="N6:AR6"/>
    <mergeCell ref="B7:M7"/>
    <mergeCell ref="B34:M34"/>
    <mergeCell ref="B35:M35"/>
    <mergeCell ref="A5:M6"/>
    <mergeCell ref="AV3:AV7"/>
    <mergeCell ref="A4:M4"/>
    <mergeCell ref="AA4:AF5"/>
    <mergeCell ref="AG4:AL5"/>
    <mergeCell ref="AM4:AR5"/>
    <mergeCell ref="A3:M3"/>
    <mergeCell ref="N3:Z3"/>
    <mergeCell ref="AA3:AR3"/>
    <mergeCell ref="AS3:AS7"/>
    <mergeCell ref="AT3:AT7"/>
    <mergeCell ref="AU3:AU7"/>
    <mergeCell ref="B19:M19"/>
    <mergeCell ref="B8:M8"/>
    <mergeCell ref="B9:M9"/>
    <mergeCell ref="B10:M10"/>
    <mergeCell ref="B11:M11"/>
    <mergeCell ref="B12:M12"/>
    <mergeCell ref="B13:M13"/>
    <mergeCell ref="B14:M14"/>
    <mergeCell ref="B15:M15"/>
    <mergeCell ref="B16:M16"/>
    <mergeCell ref="B17:M17"/>
    <mergeCell ref="B18:M18"/>
    <mergeCell ref="B31:M31"/>
    <mergeCell ref="B20:M20"/>
    <mergeCell ref="B21:M21"/>
    <mergeCell ref="B22:M22"/>
    <mergeCell ref="B23:M23"/>
    <mergeCell ref="B24:M24"/>
    <mergeCell ref="B25:M25"/>
    <mergeCell ref="B26:M26"/>
    <mergeCell ref="B27:M27"/>
    <mergeCell ref="B28:M28"/>
    <mergeCell ref="B29:M29"/>
    <mergeCell ref="B30:M30"/>
    <mergeCell ref="B40:M40"/>
    <mergeCell ref="AO41:AR41"/>
    <mergeCell ref="B32:M32"/>
    <mergeCell ref="B33:M33"/>
    <mergeCell ref="B36:M36"/>
    <mergeCell ref="B37:M37"/>
    <mergeCell ref="B38:M38"/>
    <mergeCell ref="B39:M39"/>
  </mergeCells>
  <hyperlinks>
    <hyperlink ref="BB1" r:id="rId1" xr:uid="{17919B5F-29D5-4BA1-8754-8478782871C1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-</dc:creator>
  <cp:lastModifiedBy>my -</cp:lastModifiedBy>
  <dcterms:created xsi:type="dcterms:W3CDTF">2015-06-05T18:19:34Z</dcterms:created>
  <dcterms:modified xsi:type="dcterms:W3CDTF">2025-11-30T18:16:52Z</dcterms:modified>
</cp:coreProperties>
</file>